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dmin\Desktop\NOVÉ SUŤAŽE\50_EUROTONER\Kancelárska technika\"/>
    </mc:Choice>
  </mc:AlternateContent>
  <xr:revisionPtr revIDLastSave="0" documentId="8_{8B3BADDE-6D7D-4E5A-A399-46A7AB590311}" xr6:coauthVersionLast="45" xr6:coauthVersionMax="45" xr10:uidLastSave="{00000000-0000-0000-0000-000000000000}"/>
  <bookViews>
    <workbookView xWindow="-90" yWindow="-90" windowWidth="19380" windowHeight="10380" xr2:uid="{00000000-000D-0000-FFFF-FFFF00000000}"/>
  </bookViews>
  <sheets>
    <sheet name="Formulár cenovej ponuky" sheetId="1" r:id="rId1"/>
  </sheets>
  <definedNames>
    <definedName name="Predmet_zákazky__Stavebno_technické_úpravy_ZŠ_Dr._V._Clementisa">'Formulár cenovej ponuky'!$B$2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 r="G11" i="1" l="1"/>
  <c r="G12" i="1"/>
  <c r="G13" i="1"/>
  <c r="G14" i="1"/>
  <c r="G15" i="1"/>
  <c r="G16" i="1" l="1"/>
  <c r="G17" i="1"/>
  <c r="G18" i="1" s="1"/>
</calcChain>
</file>

<file path=xl/sharedStrings.xml><?xml version="1.0" encoding="utf-8"?>
<sst xmlns="http://schemas.openxmlformats.org/spreadsheetml/2006/main" count="39" uniqueCount="34">
  <si>
    <t>CENOVÁ PONUKA</t>
  </si>
  <si>
    <t>Názov uchádzača:</t>
  </si>
  <si>
    <t>Adresa sídla:</t>
  </si>
  <si>
    <t>IČO:</t>
  </si>
  <si>
    <t>Kontakt (meno a priezvisko zodpovednej osoby, telefónne číslo, e-mail):</t>
  </si>
  <si>
    <t>č.p.</t>
  </si>
  <si>
    <t>Počet jednotiek</t>
  </si>
  <si>
    <t>Merná jednotka</t>
  </si>
  <si>
    <t>Jednotková cena v EUR bez DPH</t>
  </si>
  <si>
    <t>Cena celkom v EUR bez DPH</t>
  </si>
  <si>
    <t>ks</t>
  </si>
  <si>
    <t>DPH v EUR</t>
  </si>
  <si>
    <t>Spolu v EUR s DPH</t>
  </si>
  <si>
    <t>Miesto podpisu:</t>
  </si>
  <si>
    <t>Dátum podpisu:</t>
  </si>
  <si>
    <t>Meno a priezvisko osoby oprávnenej konať za uchádzača:</t>
  </si>
  <si>
    <t>Podpis a pečiatka:</t>
  </si>
  <si>
    <t>Spolu bez DPH v EUR</t>
  </si>
  <si>
    <t>* v prípade uvedenia konkrétneho odkazu na typ, značku je oprávnený uchádzač navrhnúť v cenovej ponuke ekvivalent</t>
  </si>
  <si>
    <t>Názov a popis položky*</t>
  </si>
  <si>
    <t xml:space="preserve">Produkčná multifunkčná farebná laserová tlačiareň A3 </t>
  </si>
  <si>
    <t xml:space="preserve">Atramentová veľkoformátová tlačiareň </t>
  </si>
  <si>
    <t>Skladačka</t>
  </si>
  <si>
    <t xml:space="preserve">Nastaviteľná rezačka a perforovačka na fotografie </t>
  </si>
  <si>
    <t>Stroj na lepenie knižných chrbtov s obálkou</t>
  </si>
  <si>
    <t>Páková rezačka</t>
  </si>
  <si>
    <r>
      <t>Požadovaná špecifikácia</t>
    </r>
    <r>
      <rPr>
        <b/>
        <sz val="10"/>
        <rFont val="Calibri"/>
        <family val="2"/>
        <charset val="238"/>
      </rPr>
      <t>*</t>
    </r>
  </si>
  <si>
    <t>rýchlosť tlače min. 60 color, min. 60 black / min (A4), odporúčaná mesačná kapacita min. 15 000 - max. 60 000 strán (A4), rozlíšenie tlače min. 2400 x 2400 dpi, min. 256 odtieňov, obojstranná tlač, štandardný zásobník papiera (min. 3 x 550 listov), rýchlosť procesora min. 1,66GHz, pamäť min. 1,5 GB, HDD min. 1 TB, min. 4x valce, min. 4x developer, ovládací panel (Upright Control Panel-D1), Auto Gradation sensor performs automatic gradation adjustment (auto gradient sensor a1), integrovaný server na báze fiery ""imagePress server G100"" alebo ekvivalentný,  ""eyeonlite2"" alebo ekvivalent,  Veľkokapacitný zásobník papiera na min. 3500 listov, ručný podávač papiera, brožúrovacie dokončovanie a zošívanie, spotreba el.energie max. 8,6 kWh, Pohotovostný režim: max. 1,0 Wh alebo menej, spotreba energie (v režimu spánku) max. 1,5 Wh, doprava, inštalácia, zaškolenie.</t>
  </si>
  <si>
    <t>atramentová tlač s min. 6 farbami a min. 1 tlačovou hlavou, počet trysiek min. 15 360 spolu (min. 2560 trysiek pre každú z farieb), Rozlíšenie tlače min. 2400 x 1200 dpi, presnosť čiary menej ako +- 0,1%, veľkosť kvapky atramentu max.4 pikolitre, rozhranie USB 2.0, Ethernet 10/100 Base-T/TX, vyrovnávacia pamäť min. 384 MB, rýchlosť tlače  A0 max. 3 min 30 sek pri štandardnom papieri, rýchlosť tlače pri fotografickom papieri max. 6 min 30 sek pri režime štandardnej tlače, podpora papiera kotúčový papier min. 254 - 1117,6 mm, hárkový papier min. 203,2-1117,6 mm, minimálna potlačiteľná dĺžka 8"", max.priemer kotúča s tlačovým médiom 150,00 mm, štartovacie atramenty min. 330 ml z každej farby, spotreba el.energie max. 190 W, pohotovostný režim max. 0,5 W, skener s optickým rozlíšením min. 1200 dpi, skenovanie rýchlosťou min. 13"" /sek, max. hrúbka média 2mm, kontaktný obrazový snímač CIS s plnou šírkou, skenovanie do súborov PDF, JPEG a TIFF, podstavec MFP súčasťou dodávky, doprava, inštalácia, zaškolenie</t>
  </si>
  <si>
    <t xml:space="preserve">Maximálna šírka dokumentu 109cm, Spôsob skladania: harmonika, Šírka poskladanej časti: max. 21 cm, Rozmery s podstavcom (H x Sz x M): min. 117x57x102cm	</t>
  </si>
  <si>
    <t>formát min. SRA3, spracovanie papiera min. 120 - 350 g/m2, automatické prestavovanie, podávanie - horný podtlakový pás, výška stohu v podávači min. 60 mm, maximálny vyrezaný formát 210x297 mm, minimálny vyrezaný formát 55x50 mm, napájanie AC100-240V, 50/60 Hz"</t>
  </si>
  <si>
    <t>max. dlžka chrba 330 mm, max. hrúbka väzby 38 mm, min. hrúbka väzby 5 listov, Hrúbka obálky min. 70 - 180 g/m2, pracovná rýchlosť min. 1 väzba / 35 sec, min. 100 väzieb / hod.</t>
  </si>
  <si>
    <t>Nôž vyrobený z ocele Solingen alebo ekvivalent, Dĺžka rezu: min. 475 mm, Kapacita: 0 - 600 listov, Prítlak: automatický, stojan, Úhlový príložník s delením v cm, formátoch a palcoch</t>
  </si>
  <si>
    <t>Predmet zákazky: Kancelárska technika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</si>
</sst>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238"/>
      <scheme val="minor"/>
    </font>
    <font>
      <b/>
      <sz val="20"/>
      <color theme="1"/>
      <name val="Arial Narrow"/>
      <family val="2"/>
      <charset val="238"/>
    </font>
    <font>
      <sz val="10"/>
      <name val="Arial Narrow"/>
      <family val="2"/>
      <charset val="238"/>
    </font>
    <font>
      <sz val="11"/>
      <color theme="1"/>
      <name val="Arial Narrow"/>
      <family val="2"/>
      <charset val="238"/>
    </font>
    <font>
      <b/>
      <sz val="11"/>
      <color theme="1"/>
      <name val="Arial Narrow"/>
      <family val="2"/>
      <charset val="238"/>
    </font>
    <font>
      <b/>
      <sz val="10"/>
      <name val="Arial Narrow"/>
      <family val="2"/>
      <charset val="238"/>
    </font>
    <font>
      <b/>
      <sz val="16"/>
      <color theme="1"/>
      <name val="Arial Narrow"/>
      <family val="2"/>
      <charset val="238"/>
    </font>
    <font>
      <sz val="10"/>
      <color theme="1"/>
      <name val="Arial Narrow"/>
      <family val="2"/>
      <charset val="238"/>
    </font>
    <font>
      <b/>
      <sz val="10"/>
      <color theme="1"/>
      <name val="Arial Narrow"/>
      <family val="2"/>
      <charset val="238"/>
    </font>
    <font>
      <b/>
      <sz val="10"/>
      <name val="Calibri"/>
      <family val="2"/>
      <charset val="238"/>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49">
    <xf numFmtId="0" fontId="0" fillId="0" borderId="0" xfId="0"/>
    <xf numFmtId="0" fontId="4" fillId="0" borderId="0" xfId="0" applyFont="1"/>
    <xf numFmtId="0" fontId="5" fillId="0" borderId="1" xfId="0" applyFont="1" applyBorder="1" applyAlignment="1">
      <alignmen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4" fontId="3" fillId="0" borderId="7" xfId="0" applyNumberFormat="1" applyFont="1" applyBorder="1" applyAlignment="1">
      <alignment horizontal="center" vertical="center" wrapText="1"/>
    </xf>
    <xf numFmtId="0" fontId="3" fillId="2" borderId="6"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4"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4"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4" fillId="0" borderId="6" xfId="0" applyFont="1" applyBorder="1"/>
    <xf numFmtId="0" fontId="8" fillId="0" borderId="9" xfId="0" applyFont="1" applyBorder="1" applyAlignment="1">
      <alignment horizontal="center" vertical="center" wrapText="1"/>
    </xf>
    <xf numFmtId="0" fontId="4" fillId="0" borderId="9" xfId="0" applyFont="1" applyBorder="1"/>
    <xf numFmtId="4" fontId="9" fillId="0" borderId="7" xfId="0" applyNumberFormat="1" applyFont="1" applyBorder="1" applyAlignment="1">
      <alignment horizontal="center" vertical="center"/>
    </xf>
    <xf numFmtId="4" fontId="9" fillId="0" borderId="11" xfId="0" applyNumberFormat="1" applyFont="1" applyBorder="1" applyAlignment="1">
      <alignment horizontal="center" vertical="center"/>
    </xf>
    <xf numFmtId="4" fontId="8" fillId="0" borderId="9" xfId="0" applyNumberFormat="1" applyFont="1" applyBorder="1" applyAlignment="1">
      <alignment horizontal="center" vertical="center" wrapText="1"/>
    </xf>
    <xf numFmtId="0" fontId="8" fillId="0" borderId="6" xfId="1" applyFont="1" applyBorder="1" applyAlignment="1" applyProtection="1">
      <alignment horizontal="center" vertical="center"/>
      <protection locked="0"/>
    </xf>
    <xf numFmtId="0" fontId="8" fillId="0" borderId="6" xfId="1" applyFont="1" applyBorder="1" applyAlignment="1" applyProtection="1">
      <alignment vertical="center" wrapText="1"/>
      <protection locked="0"/>
    </xf>
    <xf numFmtId="0" fontId="8" fillId="0" borderId="6" xfId="1" applyFont="1" applyBorder="1" applyAlignment="1">
      <alignment vertical="center"/>
    </xf>
    <xf numFmtId="1" fontId="8" fillId="0" borderId="13" xfId="0" applyNumberFormat="1" applyFont="1" applyBorder="1" applyAlignment="1">
      <alignment horizontal="center" vertical="center" wrapText="1"/>
    </xf>
    <xf numFmtId="0" fontId="4" fillId="0" borderId="6" xfId="0" applyFont="1" applyBorder="1" applyAlignment="1">
      <alignment horizontal="center"/>
    </xf>
    <xf numFmtId="0" fontId="4" fillId="0" borderId="9" xfId="0" applyFont="1" applyBorder="1" applyAlignment="1">
      <alignment horizontal="center"/>
    </xf>
    <xf numFmtId="0" fontId="8" fillId="0" borderId="6" xfId="1" applyFont="1" applyBorder="1" applyAlignment="1" applyProtection="1">
      <alignment vertical="top" wrapText="1"/>
      <protection locked="0"/>
    </xf>
    <xf numFmtId="0" fontId="8" fillId="0" borderId="0" xfId="0" applyFont="1" applyBorder="1" applyAlignment="1">
      <alignment horizontal="justify" vertical="top"/>
    </xf>
    <xf numFmtId="0" fontId="2" fillId="0" borderId="0" xfId="0" applyFont="1" applyAlignment="1">
      <alignment horizontal="center"/>
    </xf>
    <xf numFmtId="0" fontId="4" fillId="0" borderId="0" xfId="0" applyFont="1" applyBorder="1" applyAlignment="1">
      <alignment horizontal="left" vertical="center" wrapText="1"/>
    </xf>
    <xf numFmtId="0" fontId="7" fillId="0" borderId="0" xfId="0" applyFont="1" applyAlignment="1">
      <alignment horizont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0" borderId="10" xfId="0" applyFont="1" applyBorder="1" applyAlignment="1">
      <alignment horizontal="left"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cellXfs>
  <cellStyles count="2">
    <cellStyle name="Normálna" xfId="0" builtinId="0"/>
    <cellStyle name="Normálna_Formulár cenovej ponuky" xfId="1" xr:uid="{68E4DBA4-EFCD-44F5-BBFF-9A5AFE0688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70" zoomScaleNormal="70" zoomScaleSheetLayoutView="100" zoomScalePageLayoutView="50" workbookViewId="0">
      <selection sqref="A1:G1"/>
    </sheetView>
  </sheetViews>
  <sheetFormatPr defaultRowHeight="14" x14ac:dyDescent="0.6"/>
  <cols>
    <col min="1" max="1" width="5.453125" style="8" customWidth="1"/>
    <col min="2" max="2" width="39.26953125" style="1" customWidth="1"/>
    <col min="3" max="3" width="57.08984375" style="1" customWidth="1"/>
    <col min="4" max="4" width="7.54296875" style="1" customWidth="1"/>
    <col min="5" max="5" width="9" style="1" customWidth="1"/>
    <col min="6" max="6" width="10.81640625" style="1" customWidth="1"/>
    <col min="7" max="7" width="8.7265625" style="9"/>
    <col min="8" max="16384" width="8.7265625" style="1"/>
  </cols>
  <sheetData>
    <row r="1" spans="1:7" ht="25.25" x14ac:dyDescent="1.05">
      <c r="A1" s="33" t="s">
        <v>0</v>
      </c>
      <c r="B1" s="33"/>
      <c r="C1" s="33"/>
      <c r="D1" s="33"/>
      <c r="E1" s="33"/>
      <c r="F1" s="33"/>
      <c r="G1" s="33"/>
    </row>
    <row r="2" spans="1:7" ht="20.5" x14ac:dyDescent="0.9">
      <c r="A2" s="35" t="s">
        <v>33</v>
      </c>
      <c r="B2" s="35"/>
      <c r="C2" s="35"/>
      <c r="D2" s="35"/>
      <c r="E2" s="35"/>
      <c r="F2" s="35"/>
      <c r="G2" s="35"/>
    </row>
    <row r="3" spans="1:7" ht="14.75" thickBot="1" x14ac:dyDescent="0.75">
      <c r="G3" s="7"/>
    </row>
    <row r="4" spans="1:7" ht="15.5" customHeight="1" thickBot="1" x14ac:dyDescent="0.75">
      <c r="B4" s="2" t="s">
        <v>1</v>
      </c>
      <c r="C4" s="36"/>
      <c r="D4" s="37"/>
      <c r="E4" s="37"/>
      <c r="F4" s="37"/>
      <c r="G4" s="38"/>
    </row>
    <row r="5" spans="1:7" ht="15.5" customHeight="1" thickBot="1" x14ac:dyDescent="0.75">
      <c r="B5" s="2" t="s">
        <v>2</v>
      </c>
      <c r="C5" s="36"/>
      <c r="D5" s="37"/>
      <c r="E5" s="37"/>
      <c r="F5" s="37"/>
      <c r="G5" s="38"/>
    </row>
    <row r="6" spans="1:7" ht="15.5" customHeight="1" thickBot="1" x14ac:dyDescent="0.75">
      <c r="B6" s="2" t="s">
        <v>3</v>
      </c>
      <c r="C6" s="36"/>
      <c r="D6" s="37"/>
      <c r="E6" s="37"/>
      <c r="F6" s="37"/>
      <c r="G6" s="38"/>
    </row>
    <row r="7" spans="1:7" ht="28.75" thickBot="1" x14ac:dyDescent="0.75">
      <c r="B7" s="2" t="s">
        <v>4</v>
      </c>
      <c r="C7" s="36"/>
      <c r="D7" s="37"/>
      <c r="E7" s="37"/>
      <c r="F7" s="37"/>
      <c r="G7" s="38"/>
    </row>
    <row r="8" spans="1:7" ht="14.75" thickBot="1" x14ac:dyDescent="0.75">
      <c r="B8" s="34"/>
      <c r="C8" s="34"/>
      <c r="D8" s="34"/>
      <c r="E8" s="34"/>
      <c r="F8" s="34"/>
      <c r="G8" s="7"/>
    </row>
    <row r="9" spans="1:7" ht="52" x14ac:dyDescent="0.6">
      <c r="A9" s="3" t="s">
        <v>5</v>
      </c>
      <c r="B9" s="3" t="s">
        <v>19</v>
      </c>
      <c r="C9" s="3" t="s">
        <v>26</v>
      </c>
      <c r="D9" s="3" t="s">
        <v>6</v>
      </c>
      <c r="E9" s="3" t="s">
        <v>7</v>
      </c>
      <c r="F9" s="3" t="s">
        <v>8</v>
      </c>
      <c r="G9" s="4" t="s">
        <v>9</v>
      </c>
    </row>
    <row r="10" spans="1:7" ht="143" x14ac:dyDescent="0.6">
      <c r="A10" s="28">
        <v>1</v>
      </c>
      <c r="B10" s="26" t="s">
        <v>20</v>
      </c>
      <c r="C10" s="31" t="s">
        <v>27</v>
      </c>
      <c r="D10" s="10">
        <v>1</v>
      </c>
      <c r="E10" s="25" t="s">
        <v>10</v>
      </c>
      <c r="F10" s="6"/>
      <c r="G10" s="5">
        <f>ROUND(F10*D10,2)</f>
        <v>0</v>
      </c>
    </row>
    <row r="11" spans="1:7" ht="169" x14ac:dyDescent="0.6">
      <c r="A11" s="28">
        <v>2</v>
      </c>
      <c r="B11" s="26" t="s">
        <v>21</v>
      </c>
      <c r="C11" s="31" t="s">
        <v>28</v>
      </c>
      <c r="D11" s="10">
        <v>1</v>
      </c>
      <c r="E11" s="25" t="s">
        <v>10</v>
      </c>
      <c r="F11" s="6"/>
      <c r="G11" s="5">
        <f t="shared" ref="G11:G15" si="0">ROUND(F11*D11,2)</f>
        <v>0</v>
      </c>
    </row>
    <row r="12" spans="1:7" ht="39" x14ac:dyDescent="0.6">
      <c r="A12" s="28">
        <v>3</v>
      </c>
      <c r="B12" s="26" t="s">
        <v>22</v>
      </c>
      <c r="C12" s="31" t="s">
        <v>29</v>
      </c>
      <c r="D12" s="10">
        <v>1</v>
      </c>
      <c r="E12" s="25" t="s">
        <v>10</v>
      </c>
      <c r="F12" s="6"/>
      <c r="G12" s="5">
        <f t="shared" si="0"/>
        <v>0</v>
      </c>
    </row>
    <row r="13" spans="1:7" ht="52" x14ac:dyDescent="0.6">
      <c r="A13" s="28">
        <v>4</v>
      </c>
      <c r="B13" s="26" t="s">
        <v>23</v>
      </c>
      <c r="C13" s="31" t="s">
        <v>30</v>
      </c>
      <c r="D13" s="10">
        <v>1</v>
      </c>
      <c r="E13" s="25" t="s">
        <v>10</v>
      </c>
      <c r="F13" s="6"/>
      <c r="G13" s="5">
        <f t="shared" si="0"/>
        <v>0</v>
      </c>
    </row>
    <row r="14" spans="1:7" ht="39" x14ac:dyDescent="0.6">
      <c r="A14" s="28">
        <v>5</v>
      </c>
      <c r="B14" s="26" t="s">
        <v>24</v>
      </c>
      <c r="C14" s="31" t="s">
        <v>31</v>
      </c>
      <c r="D14" s="10">
        <v>1</v>
      </c>
      <c r="E14" s="25" t="s">
        <v>10</v>
      </c>
      <c r="F14" s="6"/>
      <c r="G14" s="5">
        <f t="shared" si="0"/>
        <v>0</v>
      </c>
    </row>
    <row r="15" spans="1:7" ht="39" x14ac:dyDescent="0.6">
      <c r="A15" s="28">
        <v>6</v>
      </c>
      <c r="B15" s="27" t="s">
        <v>25</v>
      </c>
      <c r="C15" s="32" t="s">
        <v>32</v>
      </c>
      <c r="D15" s="10">
        <v>1</v>
      </c>
      <c r="E15" s="25" t="s">
        <v>10</v>
      </c>
      <c r="F15" s="6"/>
      <c r="G15" s="5">
        <f t="shared" si="0"/>
        <v>0</v>
      </c>
    </row>
    <row r="16" spans="1:7" x14ac:dyDescent="0.6">
      <c r="A16" s="29"/>
      <c r="B16" s="12" t="s">
        <v>17</v>
      </c>
      <c r="C16" s="12"/>
      <c r="D16" s="10"/>
      <c r="E16" s="11"/>
      <c r="F16" s="19"/>
      <c r="G16" s="22">
        <f>SUM(G10:G15)</f>
        <v>0</v>
      </c>
    </row>
    <row r="17" spans="1:7" x14ac:dyDescent="0.6">
      <c r="A17" s="29"/>
      <c r="B17" s="12" t="s">
        <v>11</v>
      </c>
      <c r="C17" s="12"/>
      <c r="D17" s="10"/>
      <c r="E17" s="11"/>
      <c r="F17" s="19"/>
      <c r="G17" s="22">
        <f>ROUND(G16*0.2,2)</f>
        <v>0</v>
      </c>
    </row>
    <row r="18" spans="1:7" ht="14.75" thickBot="1" x14ac:dyDescent="0.75">
      <c r="A18" s="30"/>
      <c r="B18" s="13" t="s">
        <v>12</v>
      </c>
      <c r="C18" s="13"/>
      <c r="D18" s="24"/>
      <c r="E18" s="20"/>
      <c r="F18" s="21"/>
      <c r="G18" s="23">
        <f>(G16+G17)</f>
        <v>0</v>
      </c>
    </row>
    <row r="19" spans="1:7" ht="28" customHeight="1" x14ac:dyDescent="0.6">
      <c r="A19" s="39" t="s">
        <v>18</v>
      </c>
      <c r="B19" s="39"/>
      <c r="C19" s="39"/>
      <c r="D19" s="39"/>
      <c r="E19" s="39"/>
      <c r="F19" s="39"/>
      <c r="G19" s="39"/>
    </row>
    <row r="20" spans="1:7" ht="14.75" thickBot="1" x14ac:dyDescent="0.75">
      <c r="D20" s="17"/>
      <c r="E20" s="18"/>
    </row>
    <row r="21" spans="1:7" ht="14.75" customHeight="1" x14ac:dyDescent="0.6">
      <c r="B21" s="14" t="s">
        <v>13</v>
      </c>
      <c r="C21" s="40"/>
      <c r="D21" s="41"/>
      <c r="E21" s="41"/>
      <c r="F21" s="41"/>
      <c r="G21" s="42"/>
    </row>
    <row r="22" spans="1:7" x14ac:dyDescent="0.6">
      <c r="B22" s="15" t="s">
        <v>14</v>
      </c>
      <c r="C22" s="43"/>
      <c r="D22" s="44"/>
      <c r="E22" s="44"/>
      <c r="F22" s="44"/>
      <c r="G22" s="45"/>
    </row>
    <row r="23" spans="1:7" ht="28" x14ac:dyDescent="0.6">
      <c r="B23" s="15" t="s">
        <v>15</v>
      </c>
      <c r="C23" s="43"/>
      <c r="D23" s="44"/>
      <c r="E23" s="44"/>
      <c r="F23" s="44"/>
      <c r="G23" s="45"/>
    </row>
    <row r="24" spans="1:7" ht="37.75" customHeight="1" thickBot="1" x14ac:dyDescent="0.75">
      <c r="B24" s="16" t="s">
        <v>16</v>
      </c>
      <c r="C24" s="46"/>
      <c r="D24" s="47"/>
      <c r="E24" s="47"/>
      <c r="F24" s="47"/>
      <c r="G24" s="48"/>
    </row>
  </sheetData>
  <sheetProtection insertRows="0" selectLockedCells="1"/>
  <mergeCells count="12">
    <mergeCell ref="A19:G19"/>
    <mergeCell ref="C21:G21"/>
    <mergeCell ref="C22:G22"/>
    <mergeCell ref="C23:G23"/>
    <mergeCell ref="C24:G24"/>
    <mergeCell ref="A1:G1"/>
    <mergeCell ref="B8:F8"/>
    <mergeCell ref="A2:G2"/>
    <mergeCell ref="C4:G4"/>
    <mergeCell ref="C5:G5"/>
    <mergeCell ref="C6:G6"/>
    <mergeCell ref="C7:G7"/>
  </mergeCells>
  <pageMargins left="0.15748031496062992" right="0.15748031496062992" top="0.11811023622047245" bottom="0.23622047244094491" header="0.23622047244094491" footer="0.19685039370078741"/>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Formulár cenovej ponuky</vt:lpstr>
      <vt:lpstr>Predmet_zákazky__Stavebno_technické_úpravy_ZŠ_Dr._V._Clementisa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Xénia Szarková</dc:creator>
  <cp:lastModifiedBy>Admin</cp:lastModifiedBy>
  <cp:lastPrinted>2020-04-15T12:27:08Z</cp:lastPrinted>
  <dcterms:created xsi:type="dcterms:W3CDTF">2015-06-05T18:19:34Z</dcterms:created>
  <dcterms:modified xsi:type="dcterms:W3CDTF">2020-09-18T12:02:50Z</dcterms:modified>
</cp:coreProperties>
</file>